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8CAD7DC7-3FC3-45BB-B6A0-84AC21E66BA4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ESF_DET!$B$2:$G$87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<sst xmlns="http://schemas.openxmlformats.org/spreadsheetml/2006/main" count="133" uniqueCount="130">
  <si>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</si>
  <si>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</si>
  <si>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</si>
  <si>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</si>
  <si>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</si>
  <si>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</si>
  <si>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</si>
  <si>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</si>
  <si>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</si>
  <si>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</si>
  <si>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</si>
  <si>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</si>
  <si>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</si>
  <si>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</si>
  <si>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</si>
  <si>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</si>
  <si>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</si>
  <si>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</si>
  <si>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</si>
  <si>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</si>
  <si>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</si>
  <si>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</si>
  <si>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</si>
  <si>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</si>
  <si>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</si>
  <si>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</si>
  <si>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</si>
  <si>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</si>
  <si>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</si>
  <si>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</si>
  <si>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</si>
  <si>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</si>
  <si>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</si>
  <si>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</si>
  <si>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</si>
  <si>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</si>
  <si>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</si>
  <si>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</si>
  <si>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</si>
  <si>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</si>
  <si>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</si>
  <si>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</si>
  <si>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</si>
  <si>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</si>
  <si>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</si>
  <si>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</si>
  <si>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</si>
  <si>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</si>
  <si>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</si>
  <si>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</si>
  <si>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</si>
  <si>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</si>
  <si>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</si>
  <si>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</si>
  <si>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</si>
  <si>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</si>
  <si>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</si>
  <si>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</si>
  <si>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</si>
  <si>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</si>
  <si>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</si>
  <si>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</si>
  <si>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</si>
  <si>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</si>
  <si>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</si>
  <si>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</si>
  <si>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</si>
  <si>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</si>
  <si>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</si>
  <si>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</si>
  <si>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</si>
  <si>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</si>
  <si>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</si>
  <si>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</si>
  <si>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</si>
  <si>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</si>
  <si>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</si>
  <si>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</si>
  <si>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</si>
  <si>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</si>
  <si>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</si>
  <si>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</si>
  <si>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</si>
  <si>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</si>
  <si>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</si>
  <si>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</si>
  <si>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</si>
  <si>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</si>
  <si>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</si>
  <si>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</si>
  <si>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</si>
  <si>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</si>
  <si>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</si>
  <si>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</si>
  <si>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</si>
  <si>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</si>
  <si>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</si>
  <si>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</si>
  <si>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</si>
  <si>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</si>
  <si>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</si>
  <si>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</si>
  <si>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</si>
  <si>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</si>
  <si>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</si>
  <si>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</si>
  <si>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</si>
  <si>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</si>
  <si>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</si>
  <si>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</si>
  <si>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</si>
  <si>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</si>
  <si>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</si>
  <si>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</si>
  <si>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</si>
  <si>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</si>
  <si>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</si>
  <si>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</si>
  <si>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</si>
  <si>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</si>
  <si>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</si>
  <si>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</si>
  <si>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</si>
  <si>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Madera</t>
  </si>
  <si>
    <t>Al 31 de diciembre de 2022 y al 31 de diciembre de 2021 (b)</t>
  </si>
  <si>
    <t>Bajo protesta de decir verdad declaramos que los Estados Financieros y sus notas, son razonablemente correctos y son responsabilidad del emisor.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</si>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</sst>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H86" sqref="H8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115101</v>
      </c>
      <c r="D9" s="19">
        <f>SUM(D10:D16)</f>
        <v>537712</v>
      </c>
      <c r="E9" s="11" t="s">
        <v>9</v>
      </c>
      <c r="F9" s="19">
        <f>SUM(F10:F18)</f>
        <v>945287</v>
      </c>
      <c r="G9" s="19">
        <f>SUM(G10:G18)</f>
        <v>1081670</v>
      </c>
    </row>
    <row r="10" spans="2:8" x14ac:dyDescent="0.25">
      <c r="B10" s="12" t="s">
        <v>10</v>
      </c>
      <c r="C10" s="25">
        <v>5000</v>
      </c>
      <c r="D10" s="25">
        <v>5000</v>
      </c>
      <c r="E10" s="13" t="s">
        <v>11</v>
      </c>
      <c r="F10" s="25">
        <v>12238</v>
      </c>
      <c r="G10" s="25">
        <v>12238</v>
      </c>
    </row>
    <row r="11" spans="2:8" x14ac:dyDescent="0.25">
      <c r="B11" s="12" t="s">
        <v>12</v>
      </c>
      <c r="C11" s="25">
        <v>110101</v>
      </c>
      <c r="D11" s="25">
        <v>532712</v>
      </c>
      <c r="E11" s="13" t="s">
        <v>13</v>
      </c>
      <c r="F11" s="25">
        <v>169405</v>
      </c>
      <c r="G11" s="25">
        <v>106307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763644</v>
      </c>
      <c r="G16" s="25">
        <v>963125</v>
      </c>
    </row>
    <row r="17" spans="2:7" ht="24" x14ac:dyDescent="0.25">
      <c r="B17" s="10" t="s">
        <v>24</v>
      </c>
      <c r="C17" s="19">
        <f>SUM(C18:C24)</f>
        <v>413315</v>
      </c>
      <c r="D17" s="19">
        <f>SUM(D18:D24)</f>
        <v>263796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191907</v>
      </c>
      <c r="D20" s="25">
        <v>207240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3535</v>
      </c>
      <c r="D22" s="25">
        <v>3535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217873</v>
      </c>
      <c r="D24" s="25">
        <v>53021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248</v>
      </c>
      <c r="D25" s="19">
        <f>SUM(D26:D30)</f>
        <v>223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48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200</v>
      </c>
      <c r="D30" s="25">
        <v>223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388817</v>
      </c>
      <c r="D37" s="26">
        <v>460498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-185482</v>
      </c>
      <c r="D38" s="19">
        <f>SUM(D39:D40)</f>
        <v>-185482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-185482</v>
      </c>
      <c r="D39" s="25">
        <v>-185482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731999</v>
      </c>
      <c r="D47" s="19">
        <f>SUM(D41,D38,D37,D31,D25,D17,D9)</f>
        <v>1076747</v>
      </c>
      <c r="E47" s="6" t="s">
        <v>83</v>
      </c>
      <c r="F47" s="19">
        <f>SUM(F42,F38,F31,F27,F26,F23,F19,F9)</f>
        <v>945287</v>
      </c>
      <c r="G47" s="19">
        <f>SUM(G42,G38,G31,G27,G26,G23,G19,G9)</f>
        <v>1081670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116870713</v>
      </c>
      <c r="D52" s="25">
        <v>115932632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4914513</v>
      </c>
      <c r="D53" s="25">
        <v>4389538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52500</v>
      </c>
      <c r="D54" s="25">
        <v>52500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-51</v>
      </c>
      <c r="D56" s="25">
        <v>-51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945287</v>
      </c>
      <c r="G59" s="19">
        <f>SUM(G47,G57)</f>
        <v>1081670</v>
      </c>
    </row>
    <row r="60" spans="2:7" ht="24" x14ac:dyDescent="0.25">
      <c r="B60" s="4" t="s">
        <v>103</v>
      </c>
      <c r="C60" s="19">
        <f>SUM(C50:C58)</f>
        <v>121837675</v>
      </c>
      <c r="D60" s="19">
        <f>SUM(D50:D58)</f>
        <v>120374619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122569674</v>
      </c>
      <c r="D62" s="19">
        <f>SUM(D47,D60)</f>
        <v>121451366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120862714</v>
      </c>
      <c r="G63" s="19">
        <f>SUM(G64:G66)</f>
        <v>120557272</v>
      </c>
    </row>
    <row r="64" spans="2:7" x14ac:dyDescent="0.25">
      <c r="B64" s="14"/>
      <c r="C64" s="22"/>
      <c r="D64" s="22"/>
      <c r="E64" s="11" t="s">
        <v>107</v>
      </c>
      <c r="F64" s="25">
        <v>120862714</v>
      </c>
      <c r="G64" s="25">
        <v>120557272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761673</v>
      </c>
      <c r="G68" s="19">
        <f>SUM(G69:G73)</f>
        <v>-187577</v>
      </c>
    </row>
    <row r="69" spans="2:7" x14ac:dyDescent="0.25">
      <c r="B69" s="14"/>
      <c r="C69" s="22"/>
      <c r="D69" s="22"/>
      <c r="E69" s="11" t="s">
        <v>111</v>
      </c>
      <c r="F69" s="25">
        <v>1159663</v>
      </c>
      <c r="G69" s="25">
        <v>1280817</v>
      </c>
    </row>
    <row r="70" spans="2:7" x14ac:dyDescent="0.25">
      <c r="B70" s="14"/>
      <c r="C70" s="22"/>
      <c r="D70" s="22"/>
      <c r="E70" s="11" t="s">
        <v>112</v>
      </c>
      <c r="F70" s="25">
        <v>813429</v>
      </c>
      <c r="G70" s="25">
        <v>-467388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-1211419</v>
      </c>
      <c r="G73" s="25">
        <v>-1001006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121624387</v>
      </c>
      <c r="G79" s="19">
        <f>SUM(G63,G68,G75)</f>
        <v>120369695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11" ht="24" x14ac:dyDescent="0.25">
      <c r="B81" s="14"/>
      <c r="C81" s="22"/>
      <c r="D81" s="22"/>
      <c r="E81" s="6" t="s">
        <v>120</v>
      </c>
      <c r="F81" s="19">
        <f>SUM(F59,F79)</f>
        <v>122569674</v>
      </c>
      <c r="G81" s="19">
        <f>SUM(G59,G79)</f>
        <v>121451365</v>
      </c>
    </row>
    <row r="82" spans="2:11" ht="14.25" customHeight="1" thickBot="1" x14ac:dyDescent="0.3">
      <c r="B82" s="17"/>
      <c r="C82" s="23"/>
      <c r="D82" s="23"/>
      <c r="E82" s="18"/>
      <c r="F82" s="24"/>
      <c r="G82" s="24"/>
    </row>
    <row r="83" spans="2:11" ht="15" customHeight="1" x14ac:dyDescent="0.25"/>
    <row r="84" spans="2:11" s="28" customFormat="1" x14ac:dyDescent="0.25">
      <c r="B84" s="42" t="s">
        <v>125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2:11" s="28" customFormat="1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s="28" customFormat="1" x14ac:dyDescent="0.25">
      <c r="B86" s="27" t="s">
        <v>126</v>
      </c>
      <c r="C86" s="27"/>
      <c r="D86" s="27"/>
      <c r="E86" s="28" t="s">
        <v>127</v>
      </c>
    </row>
    <row r="87" spans="2:11" s="28" customFormat="1" x14ac:dyDescent="0.25">
      <c r="B87" s="27" t="s">
        <v>128</v>
      </c>
      <c r="C87" s="27"/>
      <c r="D87" s="27"/>
      <c r="E87" s="28" t="s">
        <v>129</v>
      </c>
    </row>
    <row r="88" spans="2:11" s="28" customFormat="1" x14ac:dyDescent="0.25">
      <c r="B88" s="27"/>
      <c r="C88" s="27"/>
      <c r="D88" s="27"/>
      <c r="E88" s="27"/>
    </row>
    <row r="89" spans="2:11" s="28" customFormat="1" x14ac:dyDescent="0.25">
      <c r="B89" s="27"/>
      <c r="C89" s="27"/>
      <c r="D89" s="27"/>
      <c r="E89" s="27"/>
    </row>
    <row r="90" spans="2:11" s="28" customFormat="1" x14ac:dyDescent="0.25">
      <c r="B90" s="27"/>
      <c r="C90" s="27"/>
      <c r="D90" s="27"/>
      <c r="E90" s="27"/>
    </row>
    <row r="91" spans="2:11" s="28" customFormat="1" x14ac:dyDescent="0.25">
      <c r="B91" s="27"/>
      <c r="C91" s="27"/>
      <c r="D91" s="27"/>
      <c r="E91" s="27"/>
    </row>
    <row r="92" spans="2:11" s="28" customFormat="1" x14ac:dyDescent="0.25">
      <c r="B92" s="27"/>
      <c r="C92" s="27"/>
      <c r="D92" s="27"/>
      <c r="E92" s="27"/>
    </row>
    <row r="93" spans="2:11" s="28" customFormat="1" x14ac:dyDescent="0.25">
      <c r="B93" s="27"/>
      <c r="C93" s="27"/>
      <c r="D93" s="27"/>
      <c r="E93" s="27"/>
    </row>
    <row r="94" spans="2:11" s="28" customFormat="1" x14ac:dyDescent="0.25">
      <c r="B94" s="27"/>
      <c r="C94" s="27"/>
      <c r="D94" s="27"/>
      <c r="E94" s="27"/>
    </row>
    <row r="95" spans="2:11" s="28" customFormat="1" x14ac:dyDescent="0.25">
      <c r="B95" s="27"/>
      <c r="C95" s="27"/>
      <c r="D95" s="27"/>
      <c r="E95" s="27"/>
    </row>
    <row r="96" spans="2:11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6">
    <mergeCell ref="B2:G2"/>
    <mergeCell ref="B3:G3"/>
    <mergeCell ref="B4:G4"/>
    <mergeCell ref="B5:G5"/>
    <mergeCell ref="B85:K85"/>
    <mergeCell ref="B84:K84"/>
  </mergeCells>
  <pageMargins left="0.23622047244094491" right="0.23622047244094491" top="0.96" bottom="0.74803149606299213" header="0.43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2023-01-26T20:34:14Z</cp:lastPrinted>
  <dcterms:created xsi:type="dcterms:W3CDTF">2020-01-08T19:54:23Z</dcterms:created>
  <dcterms:modified xsi:type="dcterms:W3CDTF">2023-01-26T20:34:20Z</dcterms:modified>
</cp:coreProperties>
</file>